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E16" i="1" l="1"/>
  <c r="E9" i="1" l="1"/>
  <c r="E20" i="1" l="1"/>
  <c r="J20" i="1"/>
  <c r="I20" i="1"/>
  <c r="H20" i="1"/>
  <c r="G20" i="1"/>
  <c r="F20" i="1"/>
  <c r="J16" i="1"/>
  <c r="I16" i="1"/>
  <c r="H16" i="1"/>
  <c r="G16" i="1"/>
  <c r="F16" i="1"/>
  <c r="J9" i="1"/>
  <c r="I9" i="1"/>
  <c r="H9" i="1"/>
  <c r="G9" i="1"/>
  <c r="F9" i="1"/>
  <c r="J21" i="1" l="1"/>
  <c r="I21" i="1"/>
  <c r="H21" i="1"/>
  <c r="G21" i="1"/>
</calcChain>
</file>

<file path=xl/sharedStrings.xml><?xml version="1.0" encoding="utf-8"?>
<sst xmlns="http://schemas.openxmlformats.org/spreadsheetml/2006/main" count="60" uniqueCount="43">
  <si>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</si>
  <si>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</si>
  <si>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</si>
  <si>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</si>
  <si>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</si>
  <si>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</si>
  <si>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</si>
  <si>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</si>
  <si>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</si>
  <si>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</si>
  <si>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</si>
  <si>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</si>
  <si>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</si>
  <si>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</si>
  <si>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Третьи блюда</t>
  </si>
  <si>
    <t>Напитки (каждому)</t>
  </si>
  <si>
    <t>Хлеб</t>
  </si>
  <si>
    <t>Обед</t>
  </si>
  <si>
    <t>Первые блюда</t>
  </si>
  <si>
    <t>Блюда из мяса,птицы, рыбы</t>
  </si>
  <si>
    <t>Блюда из круп,творога,яиц</t>
  </si>
  <si>
    <t>Полдник</t>
  </si>
  <si>
    <t xml:space="preserve"> </t>
  </si>
  <si>
    <t>бутерброд</t>
  </si>
  <si>
    <t>хлеб ржано-пшеничный витамин.</t>
  </si>
  <si>
    <t>хлеб витаминизированный</t>
  </si>
  <si>
    <t>Итого:</t>
  </si>
  <si>
    <t>Итого за день:</t>
  </si>
  <si>
    <t>выпечка</t>
  </si>
  <si>
    <t>гарниры</t>
  </si>
  <si>
    <t>макароны отварные</t>
  </si>
  <si>
    <t>компот из яблок и лимона</t>
  </si>
  <si>
    <t>чай с сахаром</t>
  </si>
  <si>
    <t>бутерброд с маслом</t>
  </si>
  <si>
    <t>каша молочная манная</t>
  </si>
  <si>
    <t>фрукт</t>
  </si>
  <si>
    <t>нектарин</t>
  </si>
  <si>
    <t>свекольник с мясом и сметаной</t>
  </si>
  <si>
    <t>суфле из печени</t>
  </si>
  <si>
    <t>хачапури</t>
  </si>
  <si>
    <t>чай с сахаром и брусникой</t>
  </si>
  <si>
    <t xml:space="preserve">фрукт </t>
  </si>
  <si>
    <t>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</si>
</sst>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2" fontId="5" fillId="0" borderId="6" xfId="0" applyNumberFormat="1" applyFont="1" applyBorder="1" applyAlignment="1">
      <alignment vertical="center" wrapText="1"/>
    </xf>
    <xf numFmtId="2" fontId="5" fillId="0" borderId="5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B23"/>
  <sheetViews>
    <sheetView tabSelected="1" zoomScale="80" zoomScaleNormal="80" workbookViewId="0">
      <selection activeCell="M10" sqref="M10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35"/>
      <c r="C1" s="35"/>
      <c r="D1" s="35"/>
      <c r="E1" s="2" t="s">
        <v>1</v>
      </c>
      <c r="F1" s="3"/>
      <c r="G1" s="2" t="s">
        <v>2</v>
      </c>
      <c r="H1" s="36">
        <v>45874</v>
      </c>
      <c r="I1" s="37"/>
      <c r="J1" s="37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95" customHeight="1" x14ac:dyDescent="0.2">
      <c r="A4" s="5" t="s">
        <v>13</v>
      </c>
      <c r="B4" s="15" t="s">
        <v>23</v>
      </c>
      <c r="C4" s="5"/>
      <c r="D4" s="14" t="s">
        <v>33</v>
      </c>
      <c r="E4" s="23">
        <v>28</v>
      </c>
      <c r="F4" s="22">
        <v>21.2</v>
      </c>
      <c r="G4" s="17">
        <v>115.72</v>
      </c>
      <c r="H4" s="16">
        <v>5.41</v>
      </c>
      <c r="I4" s="16">
        <v>6.77</v>
      </c>
      <c r="J4" s="16">
        <v>9.3000000000000007</v>
      </c>
      <c r="K4" s="6"/>
    </row>
    <row r="5" spans="1:11" ht="45.75" customHeight="1" x14ac:dyDescent="0.2">
      <c r="A5" s="5" t="s">
        <v>13</v>
      </c>
      <c r="B5" s="15" t="s">
        <v>20</v>
      </c>
      <c r="C5" s="5"/>
      <c r="D5" s="15" t="s">
        <v>34</v>
      </c>
      <c r="E5" s="24">
        <v>160</v>
      </c>
      <c r="F5" s="18">
        <v>16.82</v>
      </c>
      <c r="G5" s="17">
        <v>170.39</v>
      </c>
      <c r="H5" s="16">
        <v>6.99</v>
      </c>
      <c r="I5" s="16">
        <v>7.89</v>
      </c>
      <c r="J5" s="16">
        <v>19.87</v>
      </c>
      <c r="K5" s="6"/>
    </row>
    <row r="6" spans="1:11" ht="20.25" customHeight="1" x14ac:dyDescent="0.2">
      <c r="A6" s="5" t="s">
        <v>13</v>
      </c>
      <c r="B6" s="15" t="s">
        <v>14</v>
      </c>
      <c r="C6" s="5"/>
      <c r="D6" s="7" t="s">
        <v>32</v>
      </c>
      <c r="E6" s="25">
        <v>200</v>
      </c>
      <c r="F6" s="8">
        <v>1.86</v>
      </c>
      <c r="G6" s="17">
        <v>41.32</v>
      </c>
      <c r="H6" s="16">
        <v>0.2</v>
      </c>
      <c r="I6" s="16">
        <v>0.05</v>
      </c>
      <c r="J6" s="16">
        <v>10.039999999999999</v>
      </c>
      <c r="K6" s="6"/>
    </row>
    <row r="7" spans="1:11" ht="30.95" customHeight="1" x14ac:dyDescent="0.2">
      <c r="A7" s="5" t="s">
        <v>13</v>
      </c>
      <c r="B7" s="15" t="s">
        <v>35</v>
      </c>
      <c r="C7" s="5"/>
      <c r="D7" s="30" t="s">
        <v>36</v>
      </c>
      <c r="E7" s="29">
        <v>110</v>
      </c>
      <c r="F7" s="21">
        <v>38.61</v>
      </c>
      <c r="G7" s="16">
        <v>39</v>
      </c>
      <c r="H7" s="16">
        <v>0.4</v>
      </c>
      <c r="I7" s="16">
        <v>0.1</v>
      </c>
      <c r="J7" s="16">
        <v>9.3000000000000007</v>
      </c>
      <c r="K7" s="6"/>
    </row>
    <row r="8" spans="1:11" ht="30.95" customHeight="1" x14ac:dyDescent="0.2">
      <c r="A8" s="5" t="s">
        <v>13</v>
      </c>
      <c r="B8" s="31" t="s">
        <v>16</v>
      </c>
      <c r="C8" s="5"/>
      <c r="D8" s="30" t="s">
        <v>24</v>
      </c>
      <c r="E8" s="29">
        <v>30</v>
      </c>
      <c r="F8" s="21">
        <v>2.9</v>
      </c>
      <c r="G8" s="16">
        <v>82.87</v>
      </c>
      <c r="H8" s="16">
        <v>1.68</v>
      </c>
      <c r="I8" s="16">
        <v>0.33</v>
      </c>
      <c r="J8" s="16">
        <v>17.37</v>
      </c>
      <c r="K8" s="6"/>
    </row>
    <row r="9" spans="1:11" ht="26.25" customHeight="1" x14ac:dyDescent="0.2">
      <c r="A9" s="10" t="s">
        <v>26</v>
      </c>
      <c r="B9" s="15"/>
      <c r="C9" s="38"/>
      <c r="D9" s="38"/>
      <c r="E9" s="20">
        <f>SUM(E4:E8)</f>
        <v>528</v>
      </c>
      <c r="F9" s="12">
        <f t="shared" ref="F9:J9" si="0">SUM(F4:F8)</f>
        <v>81.39</v>
      </c>
      <c r="G9" s="20">
        <f t="shared" si="0"/>
        <v>449.3</v>
      </c>
      <c r="H9" s="12">
        <f t="shared" si="0"/>
        <v>14.68</v>
      </c>
      <c r="I9" s="12">
        <f t="shared" si="0"/>
        <v>15.14</v>
      </c>
      <c r="J9" s="12">
        <f t="shared" si="0"/>
        <v>65.88000000000001</v>
      </c>
      <c r="K9" s="6"/>
    </row>
    <row r="10" spans="1:11" ht="30.95" customHeight="1" x14ac:dyDescent="0.2">
      <c r="A10" s="5" t="s">
        <v>17</v>
      </c>
      <c r="B10" s="15" t="s">
        <v>18</v>
      </c>
      <c r="C10" s="5"/>
      <c r="D10" s="15" t="s">
        <v>37</v>
      </c>
      <c r="E10" s="28">
        <v>220</v>
      </c>
      <c r="F10" s="9">
        <v>32.64</v>
      </c>
      <c r="G10" s="16">
        <v>168.05</v>
      </c>
      <c r="H10" s="16">
        <v>4.82</v>
      </c>
      <c r="I10" s="16">
        <v>7.18</v>
      </c>
      <c r="J10" s="16">
        <v>11.39</v>
      </c>
      <c r="K10" s="6"/>
    </row>
    <row r="11" spans="1:11" ht="31.5" customHeight="1" x14ac:dyDescent="0.2">
      <c r="A11" s="5" t="s">
        <v>17</v>
      </c>
      <c r="B11" s="15" t="s">
        <v>19</v>
      </c>
      <c r="C11" s="5"/>
      <c r="D11" s="15" t="s">
        <v>38</v>
      </c>
      <c r="E11" s="28">
        <v>90</v>
      </c>
      <c r="F11" s="9">
        <v>52.26</v>
      </c>
      <c r="G11" s="16">
        <v>178.36</v>
      </c>
      <c r="H11" s="16">
        <v>11.28</v>
      </c>
      <c r="I11" s="16">
        <v>12.48</v>
      </c>
      <c r="J11" s="16">
        <v>7.7</v>
      </c>
      <c r="K11" s="6"/>
    </row>
    <row r="12" spans="1:11" ht="23.25" customHeight="1" x14ac:dyDescent="0.2">
      <c r="A12" s="5" t="s">
        <v>17</v>
      </c>
      <c r="B12" s="15" t="s">
        <v>29</v>
      </c>
      <c r="C12" s="5"/>
      <c r="D12" s="15" t="s">
        <v>30</v>
      </c>
      <c r="E12" s="23">
        <v>150</v>
      </c>
      <c r="F12" s="9">
        <v>12.34</v>
      </c>
      <c r="G12" s="16">
        <v>209.18</v>
      </c>
      <c r="H12" s="16">
        <v>5.98</v>
      </c>
      <c r="I12" s="16">
        <v>4.25</v>
      </c>
      <c r="J12" s="16">
        <v>40.82</v>
      </c>
      <c r="K12" s="6"/>
    </row>
    <row r="13" spans="1:11" ht="30.95" customHeight="1" x14ac:dyDescent="0.2">
      <c r="A13" s="5" t="s">
        <v>17</v>
      </c>
      <c r="B13" s="15" t="s">
        <v>15</v>
      </c>
      <c r="C13" s="5"/>
      <c r="D13" s="15" t="s">
        <v>31</v>
      </c>
      <c r="E13" s="28">
        <v>200</v>
      </c>
      <c r="F13" s="9">
        <v>10.55</v>
      </c>
      <c r="G13" s="8">
        <v>72.25</v>
      </c>
      <c r="H13" s="8">
        <v>0.15</v>
      </c>
      <c r="I13" s="8">
        <v>0.11</v>
      </c>
      <c r="J13" s="8">
        <v>17.55</v>
      </c>
      <c r="K13" s="6"/>
    </row>
    <row r="14" spans="1:11" ht="27" customHeight="1" x14ac:dyDescent="0.2">
      <c r="A14" s="5" t="s">
        <v>17</v>
      </c>
      <c r="B14" s="15" t="s">
        <v>16</v>
      </c>
      <c r="C14" s="5"/>
      <c r="D14" s="15" t="s">
        <v>24</v>
      </c>
      <c r="E14" s="28">
        <v>20</v>
      </c>
      <c r="F14" s="9">
        <v>1.93</v>
      </c>
      <c r="G14" s="16">
        <v>55.28</v>
      </c>
      <c r="H14" s="16">
        <v>1.1200000000000001</v>
      </c>
      <c r="I14" s="16">
        <v>0.22</v>
      </c>
      <c r="J14" s="16">
        <v>11.58</v>
      </c>
      <c r="K14" s="6"/>
    </row>
    <row r="15" spans="1:11" ht="26.25" customHeight="1" x14ac:dyDescent="0.2">
      <c r="A15" s="5" t="s">
        <v>17</v>
      </c>
      <c r="B15" s="15" t="s">
        <v>16</v>
      </c>
      <c r="C15" s="5"/>
      <c r="D15" s="15" t="s">
        <v>25</v>
      </c>
      <c r="E15" s="28">
        <v>20</v>
      </c>
      <c r="F15" s="9">
        <v>1.69</v>
      </c>
      <c r="G15" s="16">
        <v>44.2</v>
      </c>
      <c r="H15" s="16">
        <v>0.89</v>
      </c>
      <c r="I15" s="16">
        <v>0.17</v>
      </c>
      <c r="J15" s="16">
        <v>9.26</v>
      </c>
      <c r="K15" s="6"/>
    </row>
    <row r="16" spans="1:11" ht="22.5" customHeight="1" x14ac:dyDescent="0.2">
      <c r="A16" s="10" t="s">
        <v>26</v>
      </c>
      <c r="B16" s="15"/>
      <c r="C16" s="38"/>
      <c r="D16" s="38"/>
      <c r="E16" s="27">
        <f>SUM(E10:E15)</f>
        <v>700</v>
      </c>
      <c r="F16" s="13">
        <f t="shared" ref="F16:J16" si="1">SUM(F10:F15)</f>
        <v>111.41000000000001</v>
      </c>
      <c r="G16" s="13">
        <f t="shared" si="1"/>
        <v>727.32</v>
      </c>
      <c r="H16" s="13">
        <f t="shared" si="1"/>
        <v>24.240000000000002</v>
      </c>
      <c r="I16" s="13">
        <f t="shared" si="1"/>
        <v>24.41</v>
      </c>
      <c r="J16" s="13">
        <f t="shared" si="1"/>
        <v>98.3</v>
      </c>
      <c r="K16" s="6"/>
    </row>
    <row r="17" spans="1:28" ht="30.95" customHeight="1" x14ac:dyDescent="0.2">
      <c r="A17" s="5" t="s">
        <v>21</v>
      </c>
      <c r="B17" s="15" t="s">
        <v>28</v>
      </c>
      <c r="C17" s="5"/>
      <c r="D17" s="7" t="s">
        <v>39</v>
      </c>
      <c r="E17" s="28">
        <v>75</v>
      </c>
      <c r="F17" s="9">
        <v>44.98</v>
      </c>
      <c r="G17" s="16">
        <v>152.24</v>
      </c>
      <c r="H17" s="9">
        <v>6.74</v>
      </c>
      <c r="I17" s="11">
        <v>7.88</v>
      </c>
      <c r="J17" s="5">
        <v>12.85</v>
      </c>
      <c r="K17" s="6"/>
    </row>
    <row r="18" spans="1:28" ht="36" customHeight="1" x14ac:dyDescent="0.2">
      <c r="A18" s="5" t="s">
        <v>21</v>
      </c>
      <c r="B18" s="15" t="s">
        <v>15</v>
      </c>
      <c r="C18" s="5"/>
      <c r="D18" s="15" t="s">
        <v>40</v>
      </c>
      <c r="E18" s="26">
        <v>200</v>
      </c>
      <c r="F18" s="18">
        <v>5.12</v>
      </c>
      <c r="G18" s="16">
        <v>48</v>
      </c>
      <c r="H18" s="16">
        <v>0.9</v>
      </c>
      <c r="I18" s="16">
        <v>0.3</v>
      </c>
      <c r="J18" s="16">
        <v>11.8</v>
      </c>
      <c r="K18" s="6"/>
    </row>
    <row r="19" spans="1:28" ht="30.95" customHeight="1" x14ac:dyDescent="0.2">
      <c r="A19" s="5" t="s">
        <v>21</v>
      </c>
      <c r="B19" s="15" t="s">
        <v>41</v>
      </c>
      <c r="C19" s="5"/>
      <c r="D19" s="7" t="s">
        <v>42</v>
      </c>
      <c r="E19" s="28">
        <v>100</v>
      </c>
      <c r="F19" s="9">
        <v>35.1</v>
      </c>
      <c r="G19" s="16">
        <v>39</v>
      </c>
      <c r="H19" s="9">
        <v>0.4</v>
      </c>
      <c r="I19" s="11">
        <v>0.1</v>
      </c>
      <c r="J19" s="5">
        <v>9.3000000000000007</v>
      </c>
      <c r="K19" s="6"/>
    </row>
    <row r="20" spans="1:28" ht="24" customHeight="1" x14ac:dyDescent="0.2">
      <c r="A20" s="10" t="s">
        <v>26</v>
      </c>
      <c r="B20" s="15"/>
      <c r="C20" s="38"/>
      <c r="D20" s="38"/>
      <c r="E20" s="20">
        <f t="shared" ref="E20:J20" si="2">SUM(E17:E19)</f>
        <v>375</v>
      </c>
      <c r="F20" s="12">
        <f t="shared" si="2"/>
        <v>85.199999999999989</v>
      </c>
      <c r="G20" s="12">
        <f t="shared" si="2"/>
        <v>239.24</v>
      </c>
      <c r="H20" s="12">
        <f t="shared" si="2"/>
        <v>8.0400000000000009</v>
      </c>
      <c r="I20" s="12">
        <f t="shared" si="2"/>
        <v>8.2799999999999994</v>
      </c>
      <c r="J20" s="12">
        <f t="shared" si="2"/>
        <v>33.950000000000003</v>
      </c>
      <c r="K20" s="6"/>
    </row>
    <row r="21" spans="1:28" ht="31.5" customHeight="1" x14ac:dyDescent="0.2">
      <c r="A21" s="10" t="s">
        <v>27</v>
      </c>
      <c r="B21" s="15"/>
      <c r="C21" s="5"/>
      <c r="D21" s="15"/>
      <c r="E21" s="32"/>
      <c r="F21" s="33">
        <v>278</v>
      </c>
      <c r="G21" s="34">
        <f>SUM(G20+G16+G9)</f>
        <v>1415.8600000000001</v>
      </c>
      <c r="H21" s="34">
        <f>H20+H16+H9</f>
        <v>46.96</v>
      </c>
      <c r="I21" s="34">
        <f>I20+I16+I9</f>
        <v>47.83</v>
      </c>
      <c r="J21" s="34">
        <f>J20+J16+J9</f>
        <v>198.13</v>
      </c>
      <c r="K21" s="6"/>
      <c r="AB21" t="s">
        <v>22</v>
      </c>
    </row>
    <row r="23" spans="1:28" ht="11.45" customHeight="1" x14ac:dyDescent="0.2">
      <c r="H23" s="19"/>
    </row>
  </sheetData>
  <mergeCells count="5">
    <mergeCell ref="B1:D1"/>
    <mergeCell ref="H1:J1"/>
    <mergeCell ref="C9:D9"/>
    <mergeCell ref="C16:D16"/>
    <mergeCell ref="C20:D2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2025-07-30T04:22:03Z</dcterms:modified>
</cp:coreProperties>
</file>