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E8" i="1" l="1"/>
  <c r="E20" i="1" l="1"/>
  <c r="J20" i="1"/>
  <c r="I20" i="1"/>
  <c r="H20" i="1"/>
  <c r="G20" i="1"/>
  <c r="F20" i="1"/>
  <c r="J16" i="1"/>
  <c r="I16" i="1"/>
  <c r="H16" i="1"/>
  <c r="G16" i="1"/>
  <c r="F16" i="1"/>
  <c r="J8" i="1"/>
  <c r="I8" i="1"/>
  <c r="H8" i="1"/>
  <c r="G8" i="1"/>
  <c r="F8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<sst xmlns="http://schemas.openxmlformats.org/spreadsheetml/2006/main" count="60" uniqueCount="45">
  <si>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</si>
  <si>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</si>
  <si>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</si>
  <si>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</si>
  <si>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</si>
  <si>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</si>
  <si>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</si>
  <si>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</si>
  <si>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</si>
  <si>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</si>
  <si>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</si>
  <si>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</si>
  <si>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</si>
  <si>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</si>
  <si>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</si>
  <si>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</si>
  <si>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</si>
  <si>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</si>
  <si>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</si>
  <si>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</si>
  <si>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</si>
  <si>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</si>
  <si>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</si>
  <si>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</si>
  <si>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</si>
  <si>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</si>
  <si>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</si>
  <si>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</si>
  <si>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</si>
  <si>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</si>
  <si>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фрукт</t>
  </si>
  <si>
    <t>горячий бутерброд "Пикантный"</t>
  </si>
  <si>
    <t>каша молочная жидкая пшенная</t>
  </si>
  <si>
    <t>чай с молоком и сахаром</t>
  </si>
  <si>
    <t>слива</t>
  </si>
  <si>
    <t>суп гороховый с птицей и зеленью</t>
  </si>
  <si>
    <t>котлета Любительская</t>
  </si>
  <si>
    <t>пюре картофельное</t>
  </si>
  <si>
    <t>компот из ягодной смеси</t>
  </si>
  <si>
    <t>салаты,закуски</t>
  </si>
  <si>
    <t>овощи соленые (огурцы)</t>
  </si>
  <si>
    <t>слойка с повидлом</t>
  </si>
  <si>
    <t>компот из сухофруктов</t>
  </si>
  <si>
    <t>десерт</t>
  </si>
  <si>
    <t>йогурт 2,5% в инд.упак.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</si>
</sst>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F19" sqref="F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4"/>
      <c r="C1" s="34"/>
      <c r="D1" s="34"/>
      <c r="E1" s="2" t="s">
        <v>1</v>
      </c>
      <c r="F1" s="3"/>
      <c r="G1" s="2" t="s">
        <v>2</v>
      </c>
      <c r="H1" s="35">
        <v>45875</v>
      </c>
      <c r="I1" s="36"/>
      <c r="J1" s="3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31</v>
      </c>
      <c r="E4" s="23">
        <v>25</v>
      </c>
      <c r="F4" s="22">
        <v>15.29</v>
      </c>
      <c r="G4" s="17">
        <v>138.9</v>
      </c>
      <c r="H4" s="16">
        <v>5.0599999999999996</v>
      </c>
      <c r="I4" s="16">
        <v>5.03</v>
      </c>
      <c r="J4" s="16">
        <v>13.4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32</v>
      </c>
      <c r="E5" s="24">
        <v>200</v>
      </c>
      <c r="F5" s="18">
        <v>17.920000000000002</v>
      </c>
      <c r="G5" s="17">
        <v>189.33</v>
      </c>
      <c r="H5" s="16">
        <v>7.45</v>
      </c>
      <c r="I5" s="16">
        <v>8.52</v>
      </c>
      <c r="J5" s="16">
        <v>26.36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33</v>
      </c>
      <c r="E6" s="25">
        <v>200</v>
      </c>
      <c r="F6" s="8">
        <v>7.95</v>
      </c>
      <c r="G6" s="17">
        <v>80.48</v>
      </c>
      <c r="H6" s="16">
        <v>1.88</v>
      </c>
      <c r="I6" s="16">
        <v>1.55</v>
      </c>
      <c r="J6" s="16">
        <v>14.85</v>
      </c>
      <c r="K6" s="6"/>
    </row>
    <row r="7" spans="1:11" ht="30.95" customHeight="1" x14ac:dyDescent="0.2">
      <c r="A7" s="5" t="s">
        <v>13</v>
      </c>
      <c r="B7" s="15" t="s">
        <v>30</v>
      </c>
      <c r="C7" s="5"/>
      <c r="D7" s="30" t="s">
        <v>34</v>
      </c>
      <c r="E7" s="29">
        <v>100</v>
      </c>
      <c r="F7" s="21">
        <v>35.1</v>
      </c>
      <c r="G7" s="16">
        <v>39</v>
      </c>
      <c r="H7" s="16">
        <v>0.4</v>
      </c>
      <c r="I7" s="16">
        <v>0.1</v>
      </c>
      <c r="J7" s="16">
        <v>9.3000000000000007</v>
      </c>
      <c r="K7" s="6"/>
    </row>
    <row r="8" spans="1:11" ht="26.25" customHeight="1" x14ac:dyDescent="0.2">
      <c r="A8" s="10" t="s">
        <v>26</v>
      </c>
      <c r="B8" s="15"/>
      <c r="C8" s="37"/>
      <c r="D8" s="37"/>
      <c r="E8" s="20">
        <f t="shared" ref="E8:J8" si="0">SUM(E4:E7)</f>
        <v>525</v>
      </c>
      <c r="F8" s="12">
        <f t="shared" si="0"/>
        <v>76.260000000000005</v>
      </c>
      <c r="G8" s="20">
        <f t="shared" si="0"/>
        <v>447.71000000000004</v>
      </c>
      <c r="H8" s="12">
        <f t="shared" si="0"/>
        <v>14.790000000000001</v>
      </c>
      <c r="I8" s="12">
        <f t="shared" si="0"/>
        <v>15.200000000000001</v>
      </c>
      <c r="J8" s="12">
        <f t="shared" si="0"/>
        <v>63.91</v>
      </c>
      <c r="K8" s="6"/>
    </row>
    <row r="9" spans="1:11" ht="30.95" customHeight="1" x14ac:dyDescent="0.2">
      <c r="A9" s="5" t="s">
        <v>17</v>
      </c>
      <c r="B9" s="15" t="s">
        <v>18</v>
      </c>
      <c r="C9" s="5"/>
      <c r="D9" s="15" t="s">
        <v>35</v>
      </c>
      <c r="E9" s="28">
        <v>200</v>
      </c>
      <c r="F9" s="9">
        <v>23.25</v>
      </c>
      <c r="G9" s="16">
        <v>178.73</v>
      </c>
      <c r="H9" s="16">
        <v>7.31</v>
      </c>
      <c r="I9" s="16">
        <v>12.67</v>
      </c>
      <c r="J9" s="16">
        <v>18.239999999999998</v>
      </c>
      <c r="K9" s="6"/>
    </row>
    <row r="10" spans="1:11" ht="30.95" customHeight="1" x14ac:dyDescent="0.2">
      <c r="A10" s="5" t="s">
        <v>17</v>
      </c>
      <c r="B10" s="15" t="s">
        <v>39</v>
      </c>
      <c r="C10" s="5"/>
      <c r="D10" s="15" t="s">
        <v>40</v>
      </c>
      <c r="E10" s="28">
        <v>60</v>
      </c>
      <c r="F10" s="9">
        <v>24.14</v>
      </c>
      <c r="G10" s="16">
        <v>6.6</v>
      </c>
      <c r="H10" s="16">
        <v>0.48</v>
      </c>
      <c r="I10" s="16">
        <v>0.06</v>
      </c>
      <c r="J10" s="16">
        <v>1.02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36</v>
      </c>
      <c r="E11" s="28">
        <v>90</v>
      </c>
      <c r="F11" s="9">
        <v>51.79</v>
      </c>
      <c r="G11" s="16">
        <v>173.5</v>
      </c>
      <c r="H11" s="16">
        <v>7.36</v>
      </c>
      <c r="I11" s="16">
        <v>5.74</v>
      </c>
      <c r="J11" s="16">
        <v>14.35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37</v>
      </c>
      <c r="E12" s="23">
        <v>150</v>
      </c>
      <c r="F12" s="9">
        <v>30.35</v>
      </c>
      <c r="G12" s="16">
        <v>205.85</v>
      </c>
      <c r="H12" s="16">
        <v>5.83</v>
      </c>
      <c r="I12" s="16">
        <v>5.72</v>
      </c>
      <c r="J12" s="16">
        <v>32.68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38</v>
      </c>
      <c r="E13" s="28">
        <v>180</v>
      </c>
      <c r="F13" s="9">
        <v>12.46</v>
      </c>
      <c r="G13" s="8">
        <v>57.94</v>
      </c>
      <c r="H13" s="8">
        <v>0.22</v>
      </c>
      <c r="I13" s="8">
        <v>7.0000000000000007E-2</v>
      </c>
      <c r="J13" s="8">
        <v>13.93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20</v>
      </c>
      <c r="F14" s="9">
        <v>1.93</v>
      </c>
      <c r="G14" s="16">
        <v>55.28</v>
      </c>
      <c r="H14" s="16">
        <v>1.1200000000000001</v>
      </c>
      <c r="I14" s="16">
        <v>0.22</v>
      </c>
      <c r="J14" s="16">
        <v>11.58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20</v>
      </c>
      <c r="F15" s="9">
        <v>1.69</v>
      </c>
      <c r="G15" s="16">
        <v>44.2</v>
      </c>
      <c r="H15" s="16">
        <v>0.89</v>
      </c>
      <c r="I15" s="16">
        <v>0.17</v>
      </c>
      <c r="J15" s="16">
        <v>9.26</v>
      </c>
      <c r="K15" s="6"/>
    </row>
    <row r="16" spans="1:11" ht="22.5" customHeight="1" x14ac:dyDescent="0.2">
      <c r="A16" s="10" t="s">
        <v>26</v>
      </c>
      <c r="B16" s="15"/>
      <c r="C16" s="37"/>
      <c r="D16" s="37"/>
      <c r="E16" s="27">
        <f>SUM(E9:E15)</f>
        <v>720</v>
      </c>
      <c r="F16" s="13">
        <f t="shared" ref="F16:J16" si="1">SUM(F9:F15)</f>
        <v>145.61000000000001</v>
      </c>
      <c r="G16" s="13">
        <f t="shared" si="1"/>
        <v>722.09999999999991</v>
      </c>
      <c r="H16" s="13">
        <f t="shared" si="1"/>
        <v>23.209999999999997</v>
      </c>
      <c r="I16" s="13">
        <f t="shared" si="1"/>
        <v>24.65</v>
      </c>
      <c r="J16" s="13">
        <f t="shared" si="1"/>
        <v>101.06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41</v>
      </c>
      <c r="E17" s="28">
        <v>50</v>
      </c>
      <c r="F17" s="9">
        <v>15.43</v>
      </c>
      <c r="G17" s="16">
        <v>102.56</v>
      </c>
      <c r="H17" s="9">
        <v>4.37</v>
      </c>
      <c r="I17" s="11">
        <v>4.58</v>
      </c>
      <c r="J17" s="5">
        <v>13.57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42</v>
      </c>
      <c r="E18" s="26">
        <v>180</v>
      </c>
      <c r="F18" s="18">
        <v>4.5599999999999996</v>
      </c>
      <c r="G18" s="16">
        <v>85.91</v>
      </c>
      <c r="H18" s="16">
        <v>0.87</v>
      </c>
      <c r="I18" s="16">
        <v>0.03</v>
      </c>
      <c r="J18" s="16">
        <v>11.43</v>
      </c>
      <c r="K18" s="6"/>
    </row>
    <row r="19" spans="1:28" ht="30.95" customHeight="1" x14ac:dyDescent="0.2">
      <c r="A19" s="5" t="s">
        <v>21</v>
      </c>
      <c r="B19" s="15" t="s">
        <v>43</v>
      </c>
      <c r="C19" s="5"/>
      <c r="D19" s="7" t="s">
        <v>44</v>
      </c>
      <c r="E19" s="28">
        <v>125</v>
      </c>
      <c r="F19" s="9">
        <v>36.14</v>
      </c>
      <c r="G19" s="16">
        <v>58</v>
      </c>
      <c r="H19" s="9">
        <v>2.2000000000000002</v>
      </c>
      <c r="I19" s="11">
        <v>2.8</v>
      </c>
      <c r="J19" s="5">
        <v>10</v>
      </c>
      <c r="K19" s="6"/>
    </row>
    <row r="20" spans="1:28" ht="24" customHeight="1" x14ac:dyDescent="0.2">
      <c r="A20" s="10" t="s">
        <v>26</v>
      </c>
      <c r="B20" s="15"/>
      <c r="C20" s="37"/>
      <c r="D20" s="37"/>
      <c r="E20" s="20">
        <f t="shared" ref="E20:J20" si="2">SUM(E17:E19)</f>
        <v>355</v>
      </c>
      <c r="F20" s="12">
        <f t="shared" si="2"/>
        <v>56.129999999999995</v>
      </c>
      <c r="G20" s="12">
        <f t="shared" si="2"/>
        <v>246.47</v>
      </c>
      <c r="H20" s="12">
        <f t="shared" si="2"/>
        <v>7.44</v>
      </c>
      <c r="I20" s="12">
        <f t="shared" si="2"/>
        <v>7.41</v>
      </c>
      <c r="J20" s="12">
        <f t="shared" si="2"/>
        <v>35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1"/>
      <c r="F21" s="32">
        <v>278</v>
      </c>
      <c r="G21" s="33">
        <f>SUM(G20+G16+G8)</f>
        <v>1416.28</v>
      </c>
      <c r="H21" s="33">
        <f>H20+H16+H8</f>
        <v>45.44</v>
      </c>
      <c r="I21" s="33">
        <f>I20+I16+I8</f>
        <v>47.260000000000005</v>
      </c>
      <c r="J21" s="33">
        <f>J20+J16+J8</f>
        <v>199.97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8:D8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2025-07-30T04:23:56Z</dcterms:modified>
</cp:coreProperties>
</file>